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pbqsite\imai.academy.site\"/>
    </mc:Choice>
  </mc:AlternateContent>
  <xr:revisionPtr revIDLastSave="0" documentId="8_{81F52922-CF7F-493D-9094-065F3275B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自己採点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C19" i="1" s="1"/>
  <c r="W23" i="1"/>
  <c r="L22" i="1" s="1"/>
  <c r="V23" i="1"/>
  <c r="K22" i="1" s="1"/>
  <c r="U23" i="1"/>
  <c r="J22" i="1" s="1"/>
  <c r="T23" i="1"/>
  <c r="I22" i="1" s="1"/>
  <c r="S23" i="1"/>
  <c r="H22" i="1" s="1"/>
  <c r="R23" i="1"/>
  <c r="G22" i="1" s="1"/>
  <c r="Q23" i="1"/>
  <c r="F22" i="1" s="1"/>
  <c r="P23" i="1"/>
  <c r="E22" i="1" s="1"/>
  <c r="O23" i="1"/>
  <c r="D22" i="1" s="1"/>
  <c r="O32" i="1"/>
  <c r="D31" i="1" s="1"/>
  <c r="P32" i="1"/>
  <c r="E31" i="1" s="1"/>
  <c r="Q32" i="1"/>
  <c r="F31" i="1" s="1"/>
  <c r="R32" i="1"/>
  <c r="G31" i="1" s="1"/>
  <c r="S32" i="1"/>
  <c r="H31" i="1" s="1"/>
  <c r="T32" i="1"/>
  <c r="I31" i="1" s="1"/>
  <c r="U32" i="1"/>
  <c r="J31" i="1" s="1"/>
  <c r="V32" i="1"/>
  <c r="K31" i="1" s="1"/>
  <c r="W32" i="1"/>
  <c r="L31" i="1" s="1"/>
  <c r="W29" i="1"/>
  <c r="L28" i="1" s="1"/>
  <c r="O29" i="1"/>
  <c r="D28" i="1" s="1"/>
  <c r="P29" i="1"/>
  <c r="E28" i="1" s="1"/>
  <c r="Q29" i="1"/>
  <c r="F28" i="1" s="1"/>
  <c r="R29" i="1"/>
  <c r="G28" i="1" s="1"/>
  <c r="S29" i="1"/>
  <c r="H28" i="1" s="1"/>
  <c r="T29" i="1"/>
  <c r="I28" i="1" s="1"/>
  <c r="U29" i="1"/>
  <c r="J28" i="1" s="1"/>
  <c r="V29" i="1"/>
  <c r="K28" i="1" s="1"/>
  <c r="N32" i="1"/>
  <c r="C31" i="1" s="1"/>
  <c r="N29" i="1"/>
  <c r="C28" i="1" s="1"/>
  <c r="O26" i="1"/>
  <c r="D25" i="1" s="1"/>
  <c r="P26" i="1"/>
  <c r="E25" i="1" s="1"/>
  <c r="Q26" i="1"/>
  <c r="F25" i="1" s="1"/>
  <c r="R26" i="1"/>
  <c r="G25" i="1" s="1"/>
  <c r="S26" i="1"/>
  <c r="H25" i="1" s="1"/>
  <c r="T26" i="1"/>
  <c r="I25" i="1" s="1"/>
  <c r="U26" i="1"/>
  <c r="J25" i="1" s="1"/>
  <c r="V26" i="1"/>
  <c r="K25" i="1" s="1"/>
  <c r="W26" i="1"/>
  <c r="L25" i="1" s="1"/>
  <c r="N26" i="1"/>
  <c r="C25" i="1" s="1"/>
  <c r="N23" i="1"/>
  <c r="C22" i="1" s="1"/>
  <c r="W20" i="1"/>
  <c r="L19" i="1" s="1"/>
  <c r="O20" i="1"/>
  <c r="D19" i="1" s="1"/>
  <c r="P20" i="1"/>
  <c r="E19" i="1" s="1"/>
  <c r="Q20" i="1"/>
  <c r="F19" i="1" s="1"/>
  <c r="R20" i="1"/>
  <c r="G19" i="1" s="1"/>
  <c r="S20" i="1"/>
  <c r="H19" i="1" s="1"/>
  <c r="T20" i="1"/>
  <c r="I19" i="1" s="1"/>
  <c r="U20" i="1"/>
  <c r="J19" i="1" s="1"/>
  <c r="V20" i="1"/>
  <c r="K19" i="1" s="1"/>
  <c r="X32" i="1" l="1"/>
  <c r="X29" i="1"/>
  <c r="X26" i="1"/>
  <c r="X23" i="1"/>
  <c r="X20" i="1"/>
  <c r="X33" i="1" l="1"/>
  <c r="J35" i="1" s="1"/>
</calcChain>
</file>

<file path=xl/sharedStrings.xml><?xml version="1.0" encoding="utf-8"?>
<sst xmlns="http://schemas.openxmlformats.org/spreadsheetml/2006/main" count="62" uniqueCount="38">
  <si>
    <t>問題Ｎｏ</t>
    <rPh sb="0" eb="2">
      <t>モンダイ</t>
    </rPh>
    <phoneticPr fontId="1"/>
  </si>
  <si>
    <t>正解</t>
    <rPh sb="0" eb="2">
      <t>セイカイ</t>
    </rPh>
    <phoneticPr fontId="1"/>
  </si>
  <si>
    <t>&lt;あなたの解答したＮｏを入力してください&gt;</t>
    <rPh sb="5" eb="7">
      <t>カイトウ</t>
    </rPh>
    <rPh sb="12" eb="14">
      <t>ニュウリョク</t>
    </rPh>
    <phoneticPr fontId="1"/>
  </si>
  <si>
    <t>あなたの正解数予想</t>
    <rPh sb="4" eb="6">
      <t>セイカイ</t>
    </rPh>
    <rPh sb="6" eb="7">
      <t>スウ</t>
    </rPh>
    <rPh sb="7" eb="9">
      <t>ヨソウ</t>
    </rPh>
    <phoneticPr fontId="1"/>
  </si>
  <si>
    <t>ご入力の際は、セル移動を「右」に設定していただくと便利です。
画面ツールバー左の「ファイル」→「オプション」→「詳細設定」→「編集設定」で、方向を「右」に設定してください。</t>
    <rPh sb="1" eb="3">
      <t>ニュウリョク</t>
    </rPh>
    <rPh sb="4" eb="5">
      <t>サイ</t>
    </rPh>
    <rPh sb="9" eb="11">
      <t>イドウ</t>
    </rPh>
    <rPh sb="13" eb="14">
      <t>ミギ</t>
    </rPh>
    <rPh sb="16" eb="18">
      <t>セッテイ</t>
    </rPh>
    <rPh sb="25" eb="27">
      <t>ベンリ</t>
    </rPh>
    <rPh sb="31" eb="33">
      <t>ガメン</t>
    </rPh>
    <rPh sb="38" eb="39">
      <t>ヒダリ</t>
    </rPh>
    <rPh sb="56" eb="58">
      <t>ショウサイ</t>
    </rPh>
    <rPh sb="58" eb="60">
      <t>セッテイ</t>
    </rPh>
    <rPh sb="63" eb="65">
      <t>ヘンシュウ</t>
    </rPh>
    <rPh sb="65" eb="67">
      <t>セッテイ</t>
    </rPh>
    <rPh sb="70" eb="72">
      <t>ホウコウ</t>
    </rPh>
    <rPh sb="74" eb="75">
      <t>ミギ</t>
    </rPh>
    <rPh sb="77" eb="79">
      <t>セッテイ</t>
    </rPh>
    <phoneticPr fontId="1"/>
  </si>
  <si>
    <t>※尚、こちらの解答は予想になります。確定ではございません。ご了承下さい。</t>
    <rPh sb="1" eb="2">
      <t>ナオ</t>
    </rPh>
    <rPh sb="7" eb="9">
      <t>カイトウ</t>
    </rPh>
    <rPh sb="10" eb="12">
      <t>ヨソウ</t>
    </rPh>
    <rPh sb="18" eb="20">
      <t>カクテイ</t>
    </rPh>
    <rPh sb="30" eb="32">
      <t>リョウショウ</t>
    </rPh>
    <rPh sb="32" eb="33">
      <t>クダ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</si>
  <si>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</si>
  <si>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</si>
  <si>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</si>
  <si>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31点</t>
    <rPh sb="2" eb="3">
      <t>テン</t>
    </rPh>
    <phoneticPr fontId="1"/>
  </si>
  <si>
    <t>32点</t>
    <rPh sb="2" eb="3">
      <t>テン</t>
    </rPh>
    <phoneticPr fontId="1"/>
  </si>
  <si>
    <t>33点</t>
    <rPh sb="2" eb="3">
      <t>テン</t>
    </rPh>
    <phoneticPr fontId="1"/>
  </si>
  <si>
    <t>36点</t>
    <rPh sb="2" eb="3">
      <t>テン</t>
    </rPh>
    <phoneticPr fontId="1"/>
  </si>
  <si>
    <t>平成28年</t>
    <rPh sb="0" eb="2">
      <t>ヘイセイ</t>
    </rPh>
    <rPh sb="4" eb="5">
      <t>ネン</t>
    </rPh>
    <phoneticPr fontId="1"/>
  </si>
  <si>
    <t>34点</t>
    <rPh sb="2" eb="3">
      <t>テン</t>
    </rPh>
    <phoneticPr fontId="1"/>
  </si>
  <si>
    <t>35点</t>
    <rPh sb="2" eb="3">
      <t>テン</t>
    </rPh>
    <phoneticPr fontId="1"/>
  </si>
  <si>
    <t>平成29年</t>
    <rPh sb="0" eb="2">
      <t>ヘイセイ</t>
    </rPh>
    <rPh sb="4" eb="5">
      <t>ネン</t>
    </rPh>
    <phoneticPr fontId="1"/>
  </si>
  <si>
    <t>＜過去の合格最低基準点＞</t>
    <rPh sb="1" eb="3">
      <t>カコ</t>
    </rPh>
    <rPh sb="4" eb="6">
      <t>ゴウカク</t>
    </rPh>
    <rPh sb="6" eb="8">
      <t>サイテイ</t>
    </rPh>
    <rPh sb="8" eb="10">
      <t>キジュン</t>
    </rPh>
    <rPh sb="10" eb="11">
      <t>テン</t>
    </rPh>
    <phoneticPr fontId="1"/>
  </si>
  <si>
    <t>平成30年</t>
    <rPh sb="0" eb="2">
      <t>ヘイセイ</t>
    </rPh>
    <rPh sb="4" eb="5">
      <t>ネン</t>
    </rPh>
    <phoneticPr fontId="1"/>
  </si>
  <si>
    <t>37点</t>
    <rPh sb="2" eb="3">
      <t>テン</t>
    </rPh>
    <phoneticPr fontId="1"/>
  </si>
  <si>
    <t>過去10年平均</t>
    <rPh sb="0" eb="2">
      <t>カコ</t>
    </rPh>
    <rPh sb="4" eb="5">
      <t>ネン</t>
    </rPh>
    <rPh sb="5" eb="7">
      <t>ヘイキン</t>
    </rPh>
    <phoneticPr fontId="1"/>
  </si>
  <si>
    <t>令和元年</t>
    <rPh sb="0" eb="2">
      <t>レイワ</t>
    </rPh>
    <rPh sb="2" eb="4">
      <t>ガンネン</t>
    </rPh>
    <phoneticPr fontId="1"/>
  </si>
  <si>
    <t>38点</t>
    <rPh sb="2" eb="3">
      <t>テン</t>
    </rPh>
    <phoneticPr fontId="1"/>
  </si>
  <si>
    <t>令和2年10月</t>
    <rPh sb="0" eb="2">
      <t>レイワ</t>
    </rPh>
    <rPh sb="3" eb="4">
      <t>ネン</t>
    </rPh>
    <rPh sb="6" eb="7">
      <t>ガツ</t>
    </rPh>
    <phoneticPr fontId="1"/>
  </si>
  <si>
    <t>令和2年12月</t>
    <rPh sb="0" eb="2">
      <t>レイワ</t>
    </rPh>
    <rPh sb="3" eb="4">
      <t>ネン</t>
    </rPh>
    <rPh sb="6" eb="7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</si>
  <si>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</si>
  <si>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令和3年10月</t>
    <rPh sb="0" eb="2">
      <t>レイワ</t>
    </rPh>
    <rPh sb="3" eb="4">
      <t>ネン</t>
    </rPh>
    <rPh sb="6" eb="7">
      <t>ガツ</t>
    </rPh>
    <phoneticPr fontId="1"/>
  </si>
  <si>
    <t>令和4年</t>
    <rPh sb="0" eb="2">
      <t>レイワ</t>
    </rPh>
    <rPh sb="3" eb="4">
      <t>ネン</t>
    </rPh>
    <phoneticPr fontId="1"/>
  </si>
  <si>
    <r>
      <t>※</t>
    </r>
    <r>
      <rPr>
        <sz val="12"/>
        <color rgb="FFFF0000"/>
        <rFont val="Meiryo UI"/>
        <family val="3"/>
        <charset val="128"/>
      </rPr>
      <t>4点</t>
    </r>
    <r>
      <rPr>
        <sz val="12"/>
        <color theme="1"/>
        <rFont val="Meiryo UI"/>
        <family val="3"/>
        <charset val="128"/>
      </rPr>
      <t>を超える変動が連続で起こったのは過去1回だけ（H1:[33点]→H2:[26点]→H3:[34点]）</t>
    </r>
    <rPh sb="2" eb="3">
      <t>テン</t>
    </rPh>
    <rPh sb="4" eb="5">
      <t>コ</t>
    </rPh>
    <rPh sb="7" eb="9">
      <t>ヘンドウ</t>
    </rPh>
    <rPh sb="10" eb="12">
      <t>レンゾク</t>
    </rPh>
    <rPh sb="13" eb="14">
      <t>オ</t>
    </rPh>
    <rPh sb="19" eb="21">
      <t>カコ</t>
    </rPh>
    <rPh sb="22" eb="23">
      <t>カイ</t>
    </rPh>
    <rPh sb="32" eb="33">
      <t>テン</t>
    </rPh>
    <rPh sb="41" eb="42">
      <t>テン</t>
    </rPh>
    <rPh sb="50" eb="51">
      <t>テン</t>
    </rPh>
    <phoneticPr fontId="1"/>
  </si>
  <si>
    <r>
      <t>※直近過去10年間において、前年度との合格基準点差の最大は</t>
    </r>
    <r>
      <rPr>
        <sz val="12"/>
        <color rgb="FFFF0000"/>
        <rFont val="Meiryo UI"/>
        <family val="3"/>
        <charset val="128"/>
      </rPr>
      <t>4点</t>
    </r>
    <r>
      <rPr>
        <sz val="12"/>
        <color theme="1"/>
        <rFont val="Meiryo UI"/>
        <family val="3"/>
        <charset val="128"/>
      </rPr>
      <t>（H27:[31点]→H28:[35点]）です。</t>
    </r>
    <rPh sb="1" eb="3">
      <t>チョッキン</t>
    </rPh>
    <rPh sb="3" eb="5">
      <t>カコ</t>
    </rPh>
    <rPh sb="7" eb="9">
      <t>ネンカン</t>
    </rPh>
    <rPh sb="14" eb="17">
      <t>ゼンネンド</t>
    </rPh>
    <rPh sb="19" eb="21">
      <t>ゴウカク</t>
    </rPh>
    <rPh sb="21" eb="24">
      <t>キジュンテン</t>
    </rPh>
    <rPh sb="24" eb="25">
      <t>サ</t>
    </rPh>
    <rPh sb="26" eb="28">
      <t>サイダイ</t>
    </rPh>
    <rPh sb="30" eb="31">
      <t>テン</t>
    </rPh>
    <rPh sb="39" eb="40">
      <t>テン</t>
    </rPh>
    <rPh sb="49" eb="50">
      <t>テン</t>
    </rPh>
    <phoneticPr fontId="1"/>
  </si>
  <si>
    <r>
      <t>※直近過去20年間において、合格最低点が</t>
    </r>
    <r>
      <rPr>
        <sz val="12"/>
        <color rgb="FFFF0000"/>
        <rFont val="Meiryo UI"/>
        <family val="3"/>
        <charset val="128"/>
      </rPr>
      <t>30点</t>
    </r>
    <r>
      <rPr>
        <sz val="12"/>
        <color theme="1"/>
        <rFont val="Meiryo UI"/>
        <family val="3"/>
        <charset val="128"/>
      </rPr>
      <t>だった年度が3回（H10,   H11,   H12）あります。</t>
    </r>
    <rPh sb="1" eb="3">
      <t>チョッキン</t>
    </rPh>
    <rPh sb="3" eb="5">
      <t>カコ</t>
    </rPh>
    <rPh sb="7" eb="9">
      <t>ネンカン</t>
    </rPh>
    <rPh sb="14" eb="16">
      <t>ゴウカク</t>
    </rPh>
    <rPh sb="16" eb="19">
      <t>サイテイテン</t>
    </rPh>
    <rPh sb="22" eb="23">
      <t>テン</t>
    </rPh>
    <rPh sb="26" eb="28">
      <t>ネンド</t>
    </rPh>
    <rPh sb="30" eb="31">
      <t>カイ</t>
    </rPh>
    <phoneticPr fontId="1"/>
  </si>
  <si>
    <t>※直近過去20年間において、30点未満の点数で合格できた年度はありません。</t>
    <rPh sb="1" eb="3">
      <t>チョッキン</t>
    </rPh>
    <rPh sb="3" eb="5">
      <t>カコ</t>
    </rPh>
    <rPh sb="7" eb="9">
      <t>ネンカン</t>
    </rPh>
    <rPh sb="16" eb="17">
      <t>テン</t>
    </rPh>
    <rPh sb="17" eb="19">
      <t>ミマン</t>
    </rPh>
    <rPh sb="20" eb="22">
      <t>テンスウ</t>
    </rPh>
    <rPh sb="23" eb="25">
      <t>ゴウカク</t>
    </rPh>
    <rPh sb="28" eb="30">
      <t>ネンド</t>
    </rPh>
    <phoneticPr fontId="1"/>
  </si>
  <si>
    <r>
      <t>※合格可能性のある最低点数予想を弊社は「</t>
    </r>
    <r>
      <rPr>
        <sz val="12"/>
        <color rgb="FFFF0000"/>
        <rFont val="Meiryo UI"/>
        <family val="3"/>
        <charset val="128"/>
      </rPr>
      <t>35点</t>
    </r>
    <r>
      <rPr>
        <sz val="12"/>
        <color theme="1"/>
        <rFont val="Meiryo UI"/>
        <family val="3"/>
        <charset val="128"/>
      </rPr>
      <t>以上」とさせていただきます。</t>
    </r>
    <rPh sb="1" eb="3">
      <t>ゴウカク</t>
    </rPh>
    <rPh sb="3" eb="6">
      <t>カノウセイ</t>
    </rPh>
    <rPh sb="9" eb="11">
      <t>サイテイ</t>
    </rPh>
    <rPh sb="11" eb="13">
      <t>テンスウ</t>
    </rPh>
    <rPh sb="13" eb="15">
      <t>ヨソウ</t>
    </rPh>
    <rPh sb="16" eb="18">
      <t>ヘイシャ</t>
    </rPh>
    <rPh sb="22" eb="23">
      <t>テン</t>
    </rPh>
    <rPh sb="23" eb="25">
      <t>イジョウ</t>
    </rPh>
    <phoneticPr fontId="1"/>
  </si>
  <si>
    <t>回答</t>
    <rPh sb="0" eb="2">
      <t>カイトウ</t>
    </rPh>
    <phoneticPr fontId="1"/>
  </si>
  <si>
    <r>
      <t>※合格予想を弊社は「</t>
    </r>
    <r>
      <rPr>
        <sz val="12"/>
        <color rgb="FFFF0000"/>
        <rFont val="Meiryo UI"/>
        <family val="3"/>
        <charset val="128"/>
      </rPr>
      <t>36点</t>
    </r>
    <r>
      <rPr>
        <sz val="12"/>
        <rFont val="Meiryo UI"/>
        <family val="3"/>
        <charset val="128"/>
      </rPr>
      <t>±</t>
    </r>
    <r>
      <rPr>
        <sz val="12"/>
        <color rgb="FFFF0000"/>
        <rFont val="Meiryo UI"/>
        <family val="3"/>
        <charset val="128"/>
      </rPr>
      <t>1点</t>
    </r>
    <r>
      <rPr>
        <sz val="12"/>
        <color theme="1"/>
        <rFont val="Meiryo UI"/>
        <family val="3"/>
        <charset val="128"/>
      </rPr>
      <t>」とさせていただきます。</t>
    </r>
    <rPh sb="1" eb="3">
      <t>ゴウカク</t>
    </rPh>
    <rPh sb="3" eb="5">
      <t>ヨソウ</t>
    </rPh>
    <rPh sb="6" eb="8">
      <t>ヘイシャ</t>
    </rPh>
    <rPh sb="12" eb="13">
      <t>テン</t>
    </rPh>
    <rPh sb="15" eb="16">
      <t>テン</t>
    </rPh>
    <phoneticPr fontId="1"/>
  </si>
  <si>
    <t>＜令和6年（2024年）度　宅地建物取引士試験　解答予想速報＞</t>
    <rPh sb="1" eb="3">
      <t>レイワ</t>
    </rPh>
    <rPh sb="4" eb="5">
      <t>ネン</t>
    </rPh>
    <rPh sb="10" eb="11">
      <t>ネン</t>
    </rPh>
    <rPh sb="12" eb="13">
      <t>ド</t>
    </rPh>
    <rPh sb="14" eb="16">
      <t>タクチ</t>
    </rPh>
    <rPh sb="16" eb="18">
      <t>タテモノ</t>
    </rPh>
    <rPh sb="18" eb="21">
      <t>トリヒキシ</t>
    </rPh>
    <rPh sb="21" eb="23">
      <t>シケン</t>
    </rPh>
    <rPh sb="24" eb="26">
      <t>カイトウ</t>
    </rPh>
    <rPh sb="26" eb="28">
      <t>ヨソウ</t>
    </rPh>
    <rPh sb="28" eb="30">
      <t>ソクホウ</t>
    </rPh>
    <phoneticPr fontId="1"/>
  </si>
  <si>
    <t>令和5年</t>
    <rPh sb="0" eb="2">
      <t>レイワ</t>
    </rPh>
    <rPh sb="3" eb="4">
      <t>ネン</t>
    </rPh>
    <phoneticPr fontId="1"/>
  </si>
  <si>
    <t>※弊社では、2024年（令和6年）講座を10月28日（月）より開始致します。</t>
    <rPh sb="1" eb="3">
      <t>ヘイシャ</t>
    </rPh>
    <rPh sb="10" eb="11">
      <t>ネン</t>
    </rPh>
    <rPh sb="12" eb="14">
      <t>レイワ</t>
    </rPh>
    <rPh sb="15" eb="16">
      <t>ネン</t>
    </rPh>
    <rPh sb="17" eb="19">
      <t>コウザ</t>
    </rPh>
    <rPh sb="22" eb="23">
      <t>ガツ</t>
    </rPh>
    <rPh sb="25" eb="26">
      <t>ヒ</t>
    </rPh>
    <rPh sb="27" eb="28">
      <t>ゲツ</t>
    </rPh>
    <rPh sb="31" eb="33">
      <t>カイシ</t>
    </rPh>
    <rPh sb="33" eb="34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</si>
</sst>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333333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FF0000"/>
      <name val="Meiryo UI"/>
      <family val="3"/>
      <charset val="128"/>
    </font>
    <font>
      <sz val="36"/>
      <color rgb="FF0070C0"/>
      <name val="ＭＳ 明朝"/>
      <family val="1"/>
      <charset val="128"/>
    </font>
    <font>
      <sz val="36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明朝"/>
      <family val="1"/>
      <charset val="128"/>
    </font>
    <font>
      <u/>
      <sz val="20"/>
      <color theme="10"/>
      <name val="ＭＳ 明朝"/>
      <family val="1"/>
      <charset val="128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ＭＳ 明朝"/>
      <family val="1"/>
      <charset val="128"/>
    </font>
    <font>
      <sz val="12"/>
      <color theme="2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sz val="12"/>
      <name val="Meiryo UI"/>
      <family val="3"/>
      <charset val="128"/>
    </font>
    <font>
      <b/>
      <u/>
      <sz val="26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2" fillId="2" borderId="0" xfId="0" applyFont="1" applyFill="1">
      <alignment vertical="center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0" fillId="2" borderId="0" xfId="1" applyFont="1" applyFill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0" xfId="0" quotePrefix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26" fillId="7" borderId="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indent="1"/>
    </xf>
    <xf numFmtId="0" fontId="27" fillId="2" borderId="0" xfId="0" applyFont="1" applyFill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9" fillId="0" borderId="0" xfId="1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5">
    <dxf>
      <font>
        <color rgb="FF0070C0"/>
      </font>
      <fill>
        <patternFill>
          <fgColor rgb="FF0070C0"/>
          <bgColor rgb="FF0070C0"/>
        </patternFill>
      </fill>
    </dxf>
    <dxf>
      <font>
        <color rgb="FF0070C0"/>
      </font>
      <fill>
        <patternFill>
          <fgColor rgb="FF0070C0"/>
          <bgColor rgb="FF0070C0"/>
        </patternFill>
      </fill>
    </dxf>
    <dxf>
      <font>
        <color rgb="FF0070C0"/>
      </font>
      <fill>
        <patternFill>
          <fgColor rgb="FF0070C0"/>
          <bgColor rgb="FF0070C0"/>
        </patternFill>
      </fill>
    </dxf>
    <dxf>
      <font>
        <color rgb="FF0070C0"/>
      </font>
      <fill>
        <patternFill>
          <fgColor rgb="FF0070C0"/>
          <bgColor rgb="FF0070C0"/>
        </patternFill>
      </fill>
    </dxf>
    <dxf>
      <font>
        <color rgb="FF0070C0"/>
      </font>
      <fill>
        <patternFill>
          <fgColor rgb="FF0070C0"/>
          <bgColor rgb="FF0070C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mai-academy.net/imai.academy.takken.index.htm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14</xdr:row>
      <xdr:rowOff>144780</xdr:rowOff>
    </xdr:from>
    <xdr:to>
      <xdr:col>11</xdr:col>
      <xdr:colOff>76200</xdr:colOff>
      <xdr:row>15</xdr:row>
      <xdr:rowOff>110490</xdr:rowOff>
    </xdr:to>
    <xdr:pic>
      <xdr:nvPicPr>
        <xdr:cNvPr id="1034" name="図 1">
          <a:extLst>
            <a:ext uri="{FF2B5EF4-FFF2-40B4-BE49-F238E27FC236}">
              <a16:creationId xmlns:a16="http://schemas.microsoft.com/office/drawing/2014/main" id="{9AE102A1-C6C3-49AB-9B03-600B333E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780" y="5897880"/>
          <a:ext cx="21488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342900</xdr:colOff>
      <xdr:row>1</xdr:row>
      <xdr:rowOff>205740</xdr:rowOff>
    </xdr:from>
    <xdr:to>
      <xdr:col>33</xdr:col>
      <xdr:colOff>79232</xdr:colOff>
      <xdr:row>6</xdr:row>
      <xdr:rowOff>231580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38BFAE-DB47-4B31-B3F3-6DF984A9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840" y="586740"/>
          <a:ext cx="2159492" cy="1930840"/>
        </a:xfrm>
        <a:prstGeom prst="rect">
          <a:avLst/>
        </a:prstGeom>
      </xdr:spPr>
    </xdr:pic>
    <xdr:clientData/>
  </xdr:twoCellAnchor>
  <xdr:twoCellAnchor>
    <xdr:from>
      <xdr:col>5</xdr:col>
      <xdr:colOff>30480</xdr:colOff>
      <xdr:row>13</xdr:row>
      <xdr:rowOff>693420</xdr:rowOff>
    </xdr:from>
    <xdr:to>
      <xdr:col>7</xdr:col>
      <xdr:colOff>22860</xdr:colOff>
      <xdr:row>14</xdr:row>
      <xdr:rowOff>632460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0075779-7E29-434F-4C19-5BC3FD99DC23}"/>
            </a:ext>
          </a:extLst>
        </xdr:cNvPr>
        <xdr:cNvSpPr/>
      </xdr:nvSpPr>
      <xdr:spPr>
        <a:xfrm>
          <a:off x="3657600" y="5646420"/>
          <a:ext cx="1455420" cy="73914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716280</xdr:colOff>
      <xdr:row>47</xdr:row>
      <xdr:rowOff>175260</xdr:rowOff>
    </xdr:from>
    <xdr:to>
      <xdr:col>8</xdr:col>
      <xdr:colOff>533400</xdr:colOff>
      <xdr:row>49</xdr:row>
      <xdr:rowOff>7620</xdr:rowOff>
    </xdr:to>
    <xdr:sp macro="" textlink="">
      <xdr:nvSpPr>
        <xdr:cNvPr id="5" name="矢印: 右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0645B7-7EDD-48F3-F01C-2451D8FE4B29}"/>
            </a:ext>
          </a:extLst>
        </xdr:cNvPr>
        <xdr:cNvSpPr/>
      </xdr:nvSpPr>
      <xdr:spPr>
        <a:xfrm>
          <a:off x="5074920" y="17609820"/>
          <a:ext cx="1280160" cy="59436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06"/>
  <sheetViews>
    <sheetView tabSelected="1" topLeftCell="A41" zoomScaleNormal="100" workbookViewId="0">
      <selection activeCell="K56" sqref="K56"/>
    </sheetView>
  </sheetViews>
  <sheetFormatPr defaultColWidth="9" defaultRowHeight="30" customHeight="1" x14ac:dyDescent="0.2"/>
  <cols>
    <col min="1" max="1" width="9" customWidth="1"/>
    <col min="2" max="3" width="10.6640625" customWidth="1"/>
    <col min="4" max="4" width="11.88671875" customWidth="1"/>
    <col min="5" max="12" width="10.6640625" customWidth="1"/>
    <col min="13" max="13" width="5.88671875" customWidth="1"/>
    <col min="14" max="25" width="5.88671875" hidden="1" customWidth="1"/>
    <col min="26" max="26" width="4" hidden="1" customWidth="1"/>
    <col min="27" max="28" width="5.88671875" hidden="1" customWidth="1"/>
    <col min="29" max="36" width="5.88671875" customWidth="1"/>
  </cols>
  <sheetData>
    <row r="1" spans="1:82" ht="30" customHeight="1" x14ac:dyDescent="0.2">
      <c r="A1" s="1"/>
      <c r="B1" s="1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</row>
    <row r="2" spans="1:82" ht="30" customHeight="1" x14ac:dyDescent="0.2">
      <c r="A2" s="1"/>
      <c r="B2" s="13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</row>
    <row r="3" spans="1:82" ht="30" customHeight="1" x14ac:dyDescent="0.2">
      <c r="A3" s="1"/>
      <c r="B3" s="15" t="s">
        <v>0</v>
      </c>
      <c r="C3" s="16">
        <v>1</v>
      </c>
      <c r="D3" s="16">
        <v>2</v>
      </c>
      <c r="E3" s="16">
        <v>3</v>
      </c>
      <c r="F3" s="16">
        <v>4</v>
      </c>
      <c r="G3" s="16">
        <v>5</v>
      </c>
      <c r="H3" s="16">
        <v>6</v>
      </c>
      <c r="I3" s="16">
        <v>7</v>
      </c>
      <c r="J3" s="16">
        <v>8</v>
      </c>
      <c r="K3" s="16">
        <v>9</v>
      </c>
      <c r="L3" s="16">
        <v>10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82" ht="30" customHeight="1" x14ac:dyDescent="0.2">
      <c r="A4" s="1"/>
      <c r="B4" s="17" t="s">
        <v>1</v>
      </c>
      <c r="C4" s="18">
        <v>1</v>
      </c>
      <c r="D4" s="18">
        <v>4</v>
      </c>
      <c r="E4" s="18">
        <v>3</v>
      </c>
      <c r="F4" s="18">
        <v>4</v>
      </c>
      <c r="G4" s="18">
        <v>2</v>
      </c>
      <c r="H4" s="18">
        <v>4</v>
      </c>
      <c r="I4" s="18">
        <v>1</v>
      </c>
      <c r="J4" s="18">
        <v>1</v>
      </c>
      <c r="K4" s="18">
        <v>2</v>
      </c>
      <c r="L4" s="18">
        <v>4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82" ht="30" customHeight="1" x14ac:dyDescent="0.2">
      <c r="A5" s="1"/>
      <c r="B5" s="15" t="s">
        <v>0</v>
      </c>
      <c r="C5" s="16">
        <v>11</v>
      </c>
      <c r="D5" s="16">
        <v>12</v>
      </c>
      <c r="E5" s="16">
        <v>13</v>
      </c>
      <c r="F5" s="16">
        <v>14</v>
      </c>
      <c r="G5" s="16">
        <v>15</v>
      </c>
      <c r="H5" s="16">
        <v>16</v>
      </c>
      <c r="I5" s="16">
        <v>17</v>
      </c>
      <c r="J5" s="16">
        <v>18</v>
      </c>
      <c r="K5" s="16">
        <v>19</v>
      </c>
      <c r="L5" s="16">
        <v>20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</row>
    <row r="6" spans="1:82" ht="30" customHeight="1" x14ac:dyDescent="0.2">
      <c r="A6" s="1"/>
      <c r="B6" s="17" t="s">
        <v>1</v>
      </c>
      <c r="C6" s="18">
        <v>3</v>
      </c>
      <c r="D6" s="18">
        <v>3</v>
      </c>
      <c r="E6" s="18">
        <v>1</v>
      </c>
      <c r="F6" s="18">
        <v>3</v>
      </c>
      <c r="G6" s="18">
        <v>4</v>
      </c>
      <c r="H6" s="18">
        <v>1</v>
      </c>
      <c r="I6" s="18">
        <v>2</v>
      </c>
      <c r="J6" s="18">
        <v>2</v>
      </c>
      <c r="K6" s="18">
        <v>3</v>
      </c>
      <c r="L6" s="19">
        <v>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</row>
    <row r="7" spans="1:82" ht="30" customHeight="1" x14ac:dyDescent="0.2">
      <c r="A7" s="1"/>
      <c r="B7" s="15" t="s">
        <v>0</v>
      </c>
      <c r="C7" s="16">
        <v>21</v>
      </c>
      <c r="D7" s="16">
        <v>22</v>
      </c>
      <c r="E7" s="16">
        <v>23</v>
      </c>
      <c r="F7" s="16">
        <v>24</v>
      </c>
      <c r="G7" s="16">
        <v>25</v>
      </c>
      <c r="H7" s="16">
        <v>26</v>
      </c>
      <c r="I7" s="16">
        <v>27</v>
      </c>
      <c r="J7" s="16">
        <v>28</v>
      </c>
      <c r="K7" s="16">
        <v>29</v>
      </c>
      <c r="L7" s="16">
        <v>30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</row>
    <row r="8" spans="1:82" ht="30" customHeight="1" x14ac:dyDescent="0.2">
      <c r="A8" s="1"/>
      <c r="B8" s="17" t="s">
        <v>1</v>
      </c>
      <c r="C8" s="18">
        <v>1</v>
      </c>
      <c r="D8" s="18">
        <v>4</v>
      </c>
      <c r="E8" s="19">
        <v>2</v>
      </c>
      <c r="F8" s="19">
        <v>2</v>
      </c>
      <c r="G8" s="18">
        <v>3</v>
      </c>
      <c r="H8" s="18">
        <v>3</v>
      </c>
      <c r="I8" s="18">
        <v>4</v>
      </c>
      <c r="J8" s="18">
        <v>2</v>
      </c>
      <c r="K8" s="18">
        <v>4</v>
      </c>
      <c r="L8" s="18">
        <v>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</row>
    <row r="9" spans="1:82" ht="30" customHeight="1" x14ac:dyDescent="0.2">
      <c r="A9" s="1"/>
      <c r="B9" s="15" t="s">
        <v>0</v>
      </c>
      <c r="C9" s="16">
        <v>31</v>
      </c>
      <c r="D9" s="16">
        <v>32</v>
      </c>
      <c r="E9" s="16">
        <v>33</v>
      </c>
      <c r="F9" s="16">
        <v>34</v>
      </c>
      <c r="G9" s="16">
        <v>35</v>
      </c>
      <c r="H9" s="16">
        <v>36</v>
      </c>
      <c r="I9" s="16">
        <v>37</v>
      </c>
      <c r="J9" s="16">
        <v>38</v>
      </c>
      <c r="K9" s="16">
        <v>39</v>
      </c>
      <c r="L9" s="16">
        <v>40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</row>
    <row r="10" spans="1:82" ht="30" customHeight="1" thickBot="1" x14ac:dyDescent="0.25">
      <c r="A10" s="1"/>
      <c r="B10" s="17" t="s">
        <v>1</v>
      </c>
      <c r="C10" s="18">
        <v>1</v>
      </c>
      <c r="D10" s="18">
        <v>3</v>
      </c>
      <c r="E10" s="18">
        <v>3</v>
      </c>
      <c r="F10" s="18">
        <v>3</v>
      </c>
      <c r="G10" s="18">
        <v>2</v>
      </c>
      <c r="H10" s="26">
        <v>4</v>
      </c>
      <c r="I10" s="26">
        <v>3</v>
      </c>
      <c r="J10" s="26">
        <v>4</v>
      </c>
      <c r="K10" s="26">
        <v>4</v>
      </c>
      <c r="L10" s="27">
        <v>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</row>
    <row r="11" spans="1:82" ht="30" customHeight="1" x14ac:dyDescent="0.2">
      <c r="A11" s="1"/>
      <c r="B11" s="15" t="s">
        <v>0</v>
      </c>
      <c r="C11" s="16">
        <v>41</v>
      </c>
      <c r="D11" s="16">
        <v>42</v>
      </c>
      <c r="E11" s="16">
        <v>43</v>
      </c>
      <c r="F11" s="16">
        <v>44</v>
      </c>
      <c r="G11" s="24">
        <v>45</v>
      </c>
      <c r="H11" s="28">
        <v>46</v>
      </c>
      <c r="I11" s="29">
        <v>47</v>
      </c>
      <c r="J11" s="29">
        <v>48</v>
      </c>
      <c r="K11" s="29">
        <v>49</v>
      </c>
      <c r="L11" s="30">
        <v>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</row>
    <row r="12" spans="1:82" ht="30" customHeight="1" thickBot="1" x14ac:dyDescent="0.25">
      <c r="A12" s="1"/>
      <c r="B12" s="17" t="s">
        <v>1</v>
      </c>
      <c r="C12" s="18">
        <v>1</v>
      </c>
      <c r="D12" s="18">
        <v>2</v>
      </c>
      <c r="E12" s="18">
        <v>4</v>
      </c>
      <c r="F12" s="18">
        <v>1</v>
      </c>
      <c r="G12" s="25">
        <v>2</v>
      </c>
      <c r="H12" s="31">
        <v>1</v>
      </c>
      <c r="I12" s="32">
        <v>4</v>
      </c>
      <c r="J12" s="32">
        <v>1</v>
      </c>
      <c r="K12" s="32">
        <v>2</v>
      </c>
      <c r="L12" s="33">
        <v>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</row>
    <row r="13" spans="1:82" ht="30" customHeight="1" x14ac:dyDescent="0.2">
      <c r="A13" s="1"/>
      <c r="B13" s="10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>
        <v>1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</row>
    <row r="14" spans="1:82" ht="63" customHeight="1" x14ac:dyDescent="0.2">
      <c r="A14" s="1"/>
      <c r="B14" s="55" t="s">
        <v>4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2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</row>
    <row r="15" spans="1:82" ht="63" customHeight="1" x14ac:dyDescent="0.2">
      <c r="A15" s="1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</row>
    <row r="16" spans="1:82" ht="23.25" customHeight="1" x14ac:dyDescent="0.2">
      <c r="A16" s="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ht="30" customHeight="1" x14ac:dyDescent="0.2">
      <c r="A17" s="1"/>
      <c r="B17" s="39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6"/>
      <c r="AA17" s="1"/>
      <c r="AB17" s="35"/>
      <c r="AC17" s="35"/>
      <c r="AD17" s="35"/>
      <c r="AE17" s="35"/>
      <c r="AF17" s="35"/>
      <c r="AG17" s="35"/>
      <c r="AH17" s="35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ht="30" customHeight="1" x14ac:dyDescent="0.2">
      <c r="A18" s="1"/>
      <c r="B18" s="59" t="s">
        <v>0</v>
      </c>
      <c r="C18" s="37">
        <v>1</v>
      </c>
      <c r="D18" s="37">
        <v>2</v>
      </c>
      <c r="E18" s="37">
        <v>3</v>
      </c>
      <c r="F18" s="37">
        <v>4</v>
      </c>
      <c r="G18" s="37">
        <v>5</v>
      </c>
      <c r="H18" s="37">
        <v>6</v>
      </c>
      <c r="I18" s="37">
        <v>7</v>
      </c>
      <c r="J18" s="37">
        <v>8</v>
      </c>
      <c r="K18" s="37">
        <v>9</v>
      </c>
      <c r="L18" s="37">
        <v>10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  <c r="AB18" s="35"/>
      <c r="AC18" s="35"/>
      <c r="AD18" s="35"/>
      <c r="AE18" s="35"/>
      <c r="AF18" s="35"/>
      <c r="AG18" s="35"/>
      <c r="AH18" s="35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  <row r="19" spans="1:82" ht="8.5500000000000007" customHeight="1" thickBot="1" x14ac:dyDescent="0.25">
      <c r="A19" s="1"/>
      <c r="B19" s="60"/>
      <c r="C19" s="36">
        <f>N20</f>
        <v>0</v>
      </c>
      <c r="D19" s="36">
        <f t="shared" ref="D19:L19" si="0">O20</f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0</v>
      </c>
      <c r="J19" s="36">
        <f t="shared" si="0"/>
        <v>0</v>
      </c>
      <c r="K19" s="36">
        <f t="shared" si="0"/>
        <v>0</v>
      </c>
      <c r="L19" s="36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5"/>
      <c r="AC19" s="35"/>
      <c r="AD19" s="35"/>
      <c r="AE19" s="35"/>
      <c r="AF19" s="35"/>
      <c r="AG19" s="35"/>
      <c r="AH19" s="35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</row>
    <row r="20" spans="1:82" ht="30" customHeight="1" thickBot="1" x14ac:dyDescent="0.25">
      <c r="A20" s="1"/>
      <c r="B20" s="38" t="s">
        <v>33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"/>
      <c r="N20" s="2">
        <f>IF(C4=C20,1,0)</f>
        <v>0</v>
      </c>
      <c r="O20" s="2">
        <f t="shared" ref="O20:W20" si="1">IF(D4=D20,1,0)</f>
        <v>0</v>
      </c>
      <c r="P20" s="2">
        <f t="shared" si="1"/>
        <v>0</v>
      </c>
      <c r="Q20" s="2">
        <f t="shared" si="1"/>
        <v>0</v>
      </c>
      <c r="R20" s="2">
        <f t="shared" si="1"/>
        <v>0</v>
      </c>
      <c r="S20" s="2">
        <f t="shared" si="1"/>
        <v>0</v>
      </c>
      <c r="T20" s="2">
        <f t="shared" si="1"/>
        <v>0</v>
      </c>
      <c r="U20" s="2">
        <f t="shared" si="1"/>
        <v>0</v>
      </c>
      <c r="V20" s="2">
        <f t="shared" si="1"/>
        <v>0</v>
      </c>
      <c r="W20" s="2">
        <f t="shared" si="1"/>
        <v>0</v>
      </c>
      <c r="X20" s="3">
        <f>SUM(N20:W20)</f>
        <v>0</v>
      </c>
      <c r="Y20" s="1"/>
      <c r="Z20" s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</row>
    <row r="21" spans="1:82" ht="30" customHeight="1" x14ac:dyDescent="0.2">
      <c r="A21" s="1"/>
      <c r="B21" s="59" t="s">
        <v>0</v>
      </c>
      <c r="C21" s="37">
        <v>11</v>
      </c>
      <c r="D21" s="37">
        <v>12</v>
      </c>
      <c r="E21" s="37">
        <v>13</v>
      </c>
      <c r="F21" s="37">
        <v>14</v>
      </c>
      <c r="G21" s="37">
        <v>15</v>
      </c>
      <c r="H21" s="37">
        <v>16</v>
      </c>
      <c r="I21" s="37">
        <v>17</v>
      </c>
      <c r="J21" s="37">
        <v>18</v>
      </c>
      <c r="K21" s="37">
        <v>19</v>
      </c>
      <c r="L21" s="37">
        <v>20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34"/>
      <c r="AB21" s="35"/>
      <c r="AC21" s="35"/>
      <c r="AD21" s="35"/>
      <c r="AE21" s="35"/>
      <c r="AF21" s="35"/>
      <c r="AG21" s="35"/>
      <c r="AH21" s="35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1:82" ht="8.5500000000000007" customHeight="1" thickBot="1" x14ac:dyDescent="0.25">
      <c r="A22" s="1"/>
      <c r="B22" s="60"/>
      <c r="C22" s="36">
        <f>N23</f>
        <v>0</v>
      </c>
      <c r="D22" s="36">
        <f t="shared" ref="D22:L22" si="2">O23</f>
        <v>0</v>
      </c>
      <c r="E22" s="36">
        <f t="shared" si="2"/>
        <v>0</v>
      </c>
      <c r="F22" s="36">
        <f t="shared" si="2"/>
        <v>0</v>
      </c>
      <c r="G22" s="36">
        <f t="shared" si="2"/>
        <v>0</v>
      </c>
      <c r="H22" s="36">
        <f t="shared" si="2"/>
        <v>0</v>
      </c>
      <c r="I22" s="36">
        <f t="shared" si="2"/>
        <v>0</v>
      </c>
      <c r="J22" s="36">
        <f t="shared" si="2"/>
        <v>0</v>
      </c>
      <c r="K22" s="36">
        <f t="shared" si="2"/>
        <v>0</v>
      </c>
      <c r="L22" s="36">
        <f t="shared" si="2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4"/>
      <c r="AB22" s="35"/>
      <c r="AC22" s="35"/>
      <c r="AD22" s="35"/>
      <c r="AE22" s="35"/>
      <c r="AF22" s="35"/>
      <c r="AG22" s="35"/>
      <c r="AH22" s="35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1:82" ht="30" customHeight="1" thickBot="1" x14ac:dyDescent="0.25">
      <c r="A23" s="1"/>
      <c r="B23" s="38" t="s">
        <v>33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/>
      <c r="N23" s="2">
        <f t="shared" ref="N23:W23" si="3">IF(C6=C23,1,0)</f>
        <v>0</v>
      </c>
      <c r="O23" s="2">
        <f t="shared" si="3"/>
        <v>0</v>
      </c>
      <c r="P23" s="2">
        <f t="shared" si="3"/>
        <v>0</v>
      </c>
      <c r="Q23" s="2">
        <f t="shared" si="3"/>
        <v>0</v>
      </c>
      <c r="R23" s="2">
        <f t="shared" si="3"/>
        <v>0</v>
      </c>
      <c r="S23" s="2">
        <f t="shared" si="3"/>
        <v>0</v>
      </c>
      <c r="T23" s="2">
        <f t="shared" si="3"/>
        <v>0</v>
      </c>
      <c r="U23" s="2">
        <f t="shared" si="3"/>
        <v>0</v>
      </c>
      <c r="V23" s="2">
        <f t="shared" si="3"/>
        <v>0</v>
      </c>
      <c r="W23" s="2">
        <f t="shared" si="3"/>
        <v>0</v>
      </c>
      <c r="X23" s="3">
        <f>SUM(N23:W23)</f>
        <v>0</v>
      </c>
      <c r="Y23" s="1"/>
      <c r="Z23" s="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</row>
    <row r="24" spans="1:82" ht="30" customHeight="1" x14ac:dyDescent="0.2">
      <c r="A24" s="1"/>
      <c r="B24" s="59" t="s">
        <v>0</v>
      </c>
      <c r="C24" s="37">
        <v>21</v>
      </c>
      <c r="D24" s="37">
        <v>22</v>
      </c>
      <c r="E24" s="37">
        <v>23</v>
      </c>
      <c r="F24" s="37">
        <v>24</v>
      </c>
      <c r="G24" s="37">
        <v>25</v>
      </c>
      <c r="H24" s="37">
        <v>26</v>
      </c>
      <c r="I24" s="37">
        <v>27</v>
      </c>
      <c r="J24" s="37">
        <v>28</v>
      </c>
      <c r="K24" s="37">
        <v>29</v>
      </c>
      <c r="L24" s="37">
        <v>30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4"/>
      <c r="AB24" s="35"/>
      <c r="AC24" s="35"/>
      <c r="AD24" s="35"/>
      <c r="AE24" s="35"/>
      <c r="AF24" s="35"/>
      <c r="AG24" s="35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</row>
    <row r="25" spans="1:82" ht="8.5500000000000007" customHeight="1" thickBot="1" x14ac:dyDescent="0.25">
      <c r="A25" s="1"/>
      <c r="B25" s="60"/>
      <c r="C25" s="36">
        <f>N26</f>
        <v>0</v>
      </c>
      <c r="D25" s="36">
        <f t="shared" ref="D25:L25" si="4">O26</f>
        <v>0</v>
      </c>
      <c r="E25" s="36">
        <f t="shared" si="4"/>
        <v>0</v>
      </c>
      <c r="F25" s="36">
        <f t="shared" si="4"/>
        <v>0</v>
      </c>
      <c r="G25" s="36">
        <f t="shared" si="4"/>
        <v>0</v>
      </c>
      <c r="H25" s="36">
        <f t="shared" si="4"/>
        <v>0</v>
      </c>
      <c r="I25" s="36">
        <f t="shared" si="4"/>
        <v>0</v>
      </c>
      <c r="J25" s="36">
        <f t="shared" si="4"/>
        <v>0</v>
      </c>
      <c r="K25" s="36">
        <f t="shared" si="4"/>
        <v>0</v>
      </c>
      <c r="L25" s="36">
        <f t="shared" si="4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34"/>
      <c r="AB25" s="35"/>
      <c r="AC25" s="35"/>
      <c r="AD25" s="35"/>
      <c r="AE25" s="35"/>
      <c r="AF25" s="35"/>
      <c r="AG25" s="35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</row>
    <row r="26" spans="1:82" ht="30" customHeight="1" thickBot="1" x14ac:dyDescent="0.25">
      <c r="A26" s="1"/>
      <c r="B26" s="38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/>
      <c r="N26" s="2">
        <f t="shared" ref="N26:W26" si="5">IF(C8=C26,1,0)</f>
        <v>0</v>
      </c>
      <c r="O26" s="2">
        <f t="shared" si="5"/>
        <v>0</v>
      </c>
      <c r="P26" s="2">
        <f t="shared" si="5"/>
        <v>0</v>
      </c>
      <c r="Q26" s="2">
        <f t="shared" si="5"/>
        <v>0</v>
      </c>
      <c r="R26" s="2">
        <f t="shared" si="5"/>
        <v>0</v>
      </c>
      <c r="S26" s="2">
        <f t="shared" si="5"/>
        <v>0</v>
      </c>
      <c r="T26" s="2">
        <f t="shared" si="5"/>
        <v>0</v>
      </c>
      <c r="U26" s="2">
        <f t="shared" si="5"/>
        <v>0</v>
      </c>
      <c r="V26" s="2">
        <f t="shared" si="5"/>
        <v>0</v>
      </c>
      <c r="W26" s="2">
        <f t="shared" si="5"/>
        <v>0</v>
      </c>
      <c r="X26" s="3">
        <f>SUM(N26:W26)</f>
        <v>0</v>
      </c>
      <c r="Y26" s="1"/>
      <c r="Z26" s="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</row>
    <row r="27" spans="1:82" ht="30" customHeight="1" x14ac:dyDescent="0.2">
      <c r="A27" s="1"/>
      <c r="B27" s="59" t="s">
        <v>0</v>
      </c>
      <c r="C27" s="37">
        <v>31</v>
      </c>
      <c r="D27" s="37">
        <v>32</v>
      </c>
      <c r="E27" s="37">
        <v>33</v>
      </c>
      <c r="F27" s="37">
        <v>34</v>
      </c>
      <c r="G27" s="37">
        <v>35</v>
      </c>
      <c r="H27" s="37">
        <v>36</v>
      </c>
      <c r="I27" s="37">
        <v>37</v>
      </c>
      <c r="J27" s="37">
        <v>38</v>
      </c>
      <c r="K27" s="37">
        <v>39</v>
      </c>
      <c r="L27" s="37">
        <v>40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35"/>
      <c r="AB27" s="35"/>
      <c r="AC27" s="35"/>
      <c r="AD27" s="35"/>
      <c r="AE27" s="35"/>
      <c r="AF27" s="35"/>
      <c r="AG27" s="35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</row>
    <row r="28" spans="1:82" ht="8.5500000000000007" customHeight="1" thickBot="1" x14ac:dyDescent="0.25">
      <c r="A28" s="1"/>
      <c r="B28" s="60"/>
      <c r="C28" s="36">
        <f>N29</f>
        <v>0</v>
      </c>
      <c r="D28" s="36">
        <f t="shared" ref="D28:L28" si="6">O29</f>
        <v>0</v>
      </c>
      <c r="E28" s="36">
        <f t="shared" si="6"/>
        <v>0</v>
      </c>
      <c r="F28" s="36">
        <f t="shared" si="6"/>
        <v>0</v>
      </c>
      <c r="G28" s="36">
        <f t="shared" si="6"/>
        <v>0</v>
      </c>
      <c r="H28" s="36">
        <f t="shared" si="6"/>
        <v>0</v>
      </c>
      <c r="I28" s="36">
        <f t="shared" si="6"/>
        <v>0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35"/>
      <c r="AB28" s="35"/>
      <c r="AC28" s="35"/>
      <c r="AD28" s="35"/>
      <c r="AE28" s="35"/>
      <c r="AF28" s="35"/>
      <c r="AG28" s="35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30" customHeight="1" thickBot="1" x14ac:dyDescent="0.25">
      <c r="A29" s="1"/>
      <c r="B29" s="38" t="s">
        <v>33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/>
      <c r="N29" s="2">
        <f t="shared" ref="N29:W29" si="7">IF(C10=C29,1,0)</f>
        <v>0</v>
      </c>
      <c r="O29" s="2">
        <f t="shared" si="7"/>
        <v>0</v>
      </c>
      <c r="P29" s="2">
        <f t="shared" si="7"/>
        <v>0</v>
      </c>
      <c r="Q29" s="2">
        <f t="shared" si="7"/>
        <v>0</v>
      </c>
      <c r="R29" s="2">
        <f t="shared" si="7"/>
        <v>0</v>
      </c>
      <c r="S29" s="2">
        <f t="shared" si="7"/>
        <v>0</v>
      </c>
      <c r="T29" s="2">
        <f t="shared" si="7"/>
        <v>0</v>
      </c>
      <c r="U29" s="2">
        <f t="shared" si="7"/>
        <v>0</v>
      </c>
      <c r="V29" s="2">
        <f t="shared" si="7"/>
        <v>0</v>
      </c>
      <c r="W29" s="2">
        <f t="shared" si="7"/>
        <v>0</v>
      </c>
      <c r="X29" s="3">
        <f>SUM(N29:W29)</f>
        <v>0</v>
      </c>
      <c r="Y29" s="1"/>
      <c r="Z29" s="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30" customHeight="1" x14ac:dyDescent="0.2">
      <c r="A30" s="1"/>
      <c r="B30" s="59" t="s">
        <v>0</v>
      </c>
      <c r="C30" s="37">
        <v>41</v>
      </c>
      <c r="D30" s="37">
        <v>42</v>
      </c>
      <c r="E30" s="37">
        <v>43</v>
      </c>
      <c r="F30" s="37">
        <v>44</v>
      </c>
      <c r="G30" s="37">
        <v>45</v>
      </c>
      <c r="H30" s="37">
        <v>46</v>
      </c>
      <c r="I30" s="37">
        <v>47</v>
      </c>
      <c r="J30" s="37">
        <v>48</v>
      </c>
      <c r="K30" s="37">
        <v>49</v>
      </c>
      <c r="L30" s="37">
        <v>50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35"/>
      <c r="AB30" s="35"/>
      <c r="AC30" s="35"/>
      <c r="AD30" s="35"/>
      <c r="AE30" s="35"/>
      <c r="AF30" s="35"/>
      <c r="AG30" s="3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ht="8.5500000000000007" customHeight="1" thickBot="1" x14ac:dyDescent="0.25">
      <c r="A31" s="1"/>
      <c r="B31" s="60"/>
      <c r="C31" s="36">
        <f>N32</f>
        <v>0</v>
      </c>
      <c r="D31" s="36">
        <f t="shared" ref="D31:L31" si="8">O32</f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</row>
    <row r="32" spans="1:82" ht="30" customHeight="1" thickBot="1" x14ac:dyDescent="0.25">
      <c r="A32" s="1"/>
      <c r="B32" s="38" t="s">
        <v>33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/>
      <c r="N32" s="2">
        <f t="shared" ref="N32:W32" si="9">IF(C12=C32,1,0)</f>
        <v>0</v>
      </c>
      <c r="O32" s="2">
        <f t="shared" si="9"/>
        <v>0</v>
      </c>
      <c r="P32" s="2">
        <f t="shared" si="9"/>
        <v>0</v>
      </c>
      <c r="Q32" s="2">
        <f t="shared" si="9"/>
        <v>0</v>
      </c>
      <c r="R32" s="2">
        <f t="shared" si="9"/>
        <v>0</v>
      </c>
      <c r="S32" s="2">
        <f t="shared" si="9"/>
        <v>0</v>
      </c>
      <c r="T32" s="2">
        <f t="shared" si="9"/>
        <v>0</v>
      </c>
      <c r="U32" s="2">
        <f t="shared" si="9"/>
        <v>0</v>
      </c>
      <c r="V32" s="2">
        <f t="shared" si="9"/>
        <v>0</v>
      </c>
      <c r="W32" s="2">
        <f t="shared" si="9"/>
        <v>0</v>
      </c>
      <c r="X32" s="3">
        <f>SUM(N32:W32)</f>
        <v>0</v>
      </c>
      <c r="Y32" s="1"/>
      <c r="Z32" s="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</row>
    <row r="33" spans="1:82" ht="26.25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>
        <f>SUM(X20+X23+X26+X29+X32)</f>
        <v>0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ht="26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5" spans="1:82" ht="40.5" customHeight="1" x14ac:dyDescent="0.2">
      <c r="A35" s="1"/>
      <c r="B35" s="48" t="s">
        <v>3</v>
      </c>
      <c r="C35" s="48"/>
      <c r="D35" s="48"/>
      <c r="E35" s="48"/>
      <c r="F35" s="48"/>
      <c r="G35" s="48"/>
      <c r="H35" s="48"/>
      <c r="I35" s="1"/>
      <c r="J35" s="42">
        <f>X33</f>
        <v>0</v>
      </c>
      <c r="K35" s="43"/>
      <c r="L35" s="44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ht="40.5" customHeight="1" x14ac:dyDescent="0.2">
      <c r="A36" s="1"/>
      <c r="B36" s="48"/>
      <c r="C36" s="48"/>
      <c r="D36" s="48"/>
      <c r="E36" s="48"/>
      <c r="F36" s="48"/>
      <c r="G36" s="48"/>
      <c r="H36" s="48"/>
      <c r="I36" s="1"/>
      <c r="J36" s="45">
        <v>50</v>
      </c>
      <c r="K36" s="46"/>
      <c r="L36" s="47"/>
      <c r="M36" s="5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</row>
    <row r="37" spans="1:82" ht="30" customHeight="1" x14ac:dyDescent="0.2">
      <c r="A37" s="1"/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  <row r="38" spans="1:82" ht="30" customHeight="1" x14ac:dyDescent="0.2">
      <c r="A38" s="1"/>
      <c r="B38" s="10" t="s">
        <v>5</v>
      </c>
      <c r="C38" s="7"/>
      <c r="D38" s="7"/>
      <c r="E38" s="7"/>
      <c r="F38" s="7"/>
      <c r="G38" s="7"/>
      <c r="H38" s="7"/>
      <c r="I38" s="7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</row>
    <row r="39" spans="1:82" ht="30" customHeight="1" x14ac:dyDescent="0.2">
      <c r="A39" s="1"/>
      <c r="B39" s="7"/>
      <c r="C39" s="7"/>
      <c r="D39" s="7"/>
      <c r="E39" s="7"/>
      <c r="F39" s="7"/>
      <c r="G39" s="7"/>
      <c r="H39" s="7"/>
      <c r="I39" s="7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</row>
    <row r="40" spans="1:82" ht="30" customHeight="1" x14ac:dyDescent="0.2">
      <c r="A40" s="1"/>
      <c r="B40" s="8" t="s">
        <v>17</v>
      </c>
      <c r="C40" s="7"/>
      <c r="D40" s="7"/>
      <c r="E40" s="7"/>
      <c r="F40" s="10"/>
      <c r="G40" s="7"/>
      <c r="H40" s="7"/>
      <c r="I40" s="7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1" spans="1:82" ht="30" customHeight="1" x14ac:dyDescent="0.2">
      <c r="A41" s="1"/>
      <c r="B41" s="49" t="s">
        <v>36</v>
      </c>
      <c r="C41" s="50"/>
      <c r="D41" s="9" t="s">
        <v>12</v>
      </c>
      <c r="E41" s="7"/>
      <c r="F41" s="10" t="s">
        <v>34</v>
      </c>
      <c r="G41" s="7"/>
      <c r="H41" s="7"/>
      <c r="I41" s="7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ht="30" customHeight="1" x14ac:dyDescent="0.2">
      <c r="A42" s="1"/>
      <c r="B42" s="51" t="s">
        <v>27</v>
      </c>
      <c r="C42" s="52"/>
      <c r="D42" s="9" t="s">
        <v>12</v>
      </c>
      <c r="E42" s="7"/>
      <c r="F42" s="10" t="s">
        <v>32</v>
      </c>
      <c r="G42" s="7"/>
      <c r="H42" s="7"/>
      <c r="I42" s="7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 ht="30" customHeight="1" x14ac:dyDescent="0.2">
      <c r="A43" s="1"/>
      <c r="B43" s="49" t="s">
        <v>25</v>
      </c>
      <c r="C43" s="50"/>
      <c r="D43" s="9" t="s">
        <v>14</v>
      </c>
      <c r="E43" s="7"/>
      <c r="F43" s="23" t="s">
        <v>31</v>
      </c>
      <c r="G43" s="7"/>
      <c r="H43" s="7"/>
      <c r="I43" s="7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</row>
    <row r="44" spans="1:82" ht="30" customHeight="1" x14ac:dyDescent="0.2">
      <c r="A44" s="1"/>
      <c r="B44" s="49" t="s">
        <v>26</v>
      </c>
      <c r="C44" s="50"/>
      <c r="D44" s="9" t="s">
        <v>14</v>
      </c>
      <c r="E44" s="7"/>
      <c r="F44" s="10" t="s">
        <v>30</v>
      </c>
      <c r="G44" s="7"/>
      <c r="H44" s="7"/>
      <c r="I44" s="7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</row>
    <row r="45" spans="1:82" ht="30" customHeight="1" x14ac:dyDescent="0.2">
      <c r="A45" s="1"/>
      <c r="B45" s="51" t="s">
        <v>24</v>
      </c>
      <c r="C45" s="52"/>
      <c r="D45" s="9" t="s">
        <v>12</v>
      </c>
      <c r="E45" s="7"/>
      <c r="F45" s="10" t="s">
        <v>29</v>
      </c>
      <c r="G45" s="7"/>
      <c r="H45" s="7"/>
      <c r="I45" s="7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</row>
    <row r="46" spans="1:82" ht="30" customHeight="1" x14ac:dyDescent="0.2">
      <c r="A46" s="1"/>
      <c r="B46" s="51" t="s">
        <v>23</v>
      </c>
      <c r="C46" s="52"/>
      <c r="D46" s="9" t="s">
        <v>22</v>
      </c>
      <c r="E46" s="7"/>
      <c r="F46" s="10" t="s">
        <v>28</v>
      </c>
      <c r="G46" s="7"/>
      <c r="H46" s="7"/>
      <c r="I46" s="7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</row>
    <row r="47" spans="1:82" ht="30" customHeight="1" x14ac:dyDescent="0.2">
      <c r="A47" s="1"/>
      <c r="B47" s="49" t="s">
        <v>21</v>
      </c>
      <c r="C47" s="50"/>
      <c r="D47" s="9" t="s">
        <v>15</v>
      </c>
      <c r="E47" s="7"/>
      <c r="F47" s="23" t="s">
        <v>37</v>
      </c>
      <c r="G47" s="7"/>
      <c r="H47" s="7"/>
      <c r="I47" s="7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</row>
    <row r="48" spans="1:82" ht="30" customHeight="1" x14ac:dyDescent="0.2">
      <c r="A48" s="1"/>
      <c r="B48" s="51" t="s">
        <v>18</v>
      </c>
      <c r="C48" s="52"/>
      <c r="D48" s="9" t="s">
        <v>19</v>
      </c>
      <c r="E48" s="7"/>
      <c r="F48" s="40"/>
      <c r="G48" s="7"/>
      <c r="H48" s="7"/>
      <c r="I48" s="7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</row>
    <row r="49" spans="1:82" ht="30" customHeight="1" x14ac:dyDescent="0.2">
      <c r="A49" s="1"/>
      <c r="B49" s="49" t="s">
        <v>16</v>
      </c>
      <c r="C49" s="50"/>
      <c r="D49" s="9" t="s">
        <v>15</v>
      </c>
      <c r="E49" s="7"/>
      <c r="F49" s="40"/>
      <c r="G49" s="1"/>
      <c r="H49" s="1"/>
      <c r="I49" s="7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0" spans="1:82" ht="30" customHeight="1" x14ac:dyDescent="0.2">
      <c r="A50" s="1"/>
      <c r="B50" s="51" t="s">
        <v>13</v>
      </c>
      <c r="C50" s="52"/>
      <c r="D50" s="9" t="s">
        <v>15</v>
      </c>
      <c r="E50" s="7"/>
      <c r="F50" s="40"/>
      <c r="G50" s="1"/>
      <c r="H50" s="1"/>
      <c r="I50" s="7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</row>
    <row r="51" spans="1:82" ht="30" customHeight="1" x14ac:dyDescent="0.2">
      <c r="A51" s="1"/>
      <c r="B51" s="49" t="s">
        <v>6</v>
      </c>
      <c r="C51" s="50"/>
      <c r="D51" s="9" t="s">
        <v>9</v>
      </c>
      <c r="E51" s="7"/>
      <c r="F51" s="54"/>
      <c r="G51" s="54"/>
      <c r="H51" s="54"/>
      <c r="I51" s="54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</row>
    <row r="52" spans="1:82" ht="30" customHeight="1" x14ac:dyDescent="0.2">
      <c r="A52" s="1"/>
      <c r="B52" s="51" t="s">
        <v>7</v>
      </c>
      <c r="C52" s="52"/>
      <c r="D52" s="9" t="s">
        <v>10</v>
      </c>
      <c r="E52" s="7"/>
      <c r="F52" s="1"/>
      <c r="G52" s="1"/>
      <c r="H52" s="1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  <row r="53" spans="1:82" ht="30" customHeight="1" x14ac:dyDescent="0.2">
      <c r="A53" s="1"/>
      <c r="B53" s="49" t="s">
        <v>8</v>
      </c>
      <c r="C53" s="50"/>
      <c r="D53" s="9" t="s">
        <v>11</v>
      </c>
      <c r="E53" s="7"/>
      <c r="F53" s="20"/>
      <c r="G53" s="7"/>
      <c r="H53" s="7"/>
      <c r="I53" s="7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</row>
    <row r="54" spans="1:82" ht="30" customHeight="1" x14ac:dyDescent="0.2">
      <c r="A54" s="1"/>
      <c r="B54" s="53" t="s">
        <v>20</v>
      </c>
      <c r="C54" s="53"/>
      <c r="D54" s="22" t="s">
        <v>14</v>
      </c>
      <c r="E54" s="7"/>
      <c r="F54" s="1"/>
      <c r="G54" s="7"/>
      <c r="H54" s="7"/>
      <c r="I54" s="7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</row>
    <row r="55" spans="1:82" ht="30" customHeight="1" x14ac:dyDescent="0.2">
      <c r="A55" s="1"/>
      <c r="B55" s="41"/>
      <c r="C55" s="41"/>
      <c r="D55" s="21"/>
      <c r="E55" s="7"/>
      <c r="F55" s="1"/>
      <c r="G55" s="7"/>
      <c r="H55" s="7"/>
      <c r="I55" s="7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</row>
    <row r="56" spans="1:82" ht="30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</row>
    <row r="57" spans="1:82" ht="30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</row>
    <row r="58" spans="1:82" ht="30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</row>
    <row r="59" spans="1:82" ht="30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</row>
    <row r="60" spans="1:82" ht="30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</row>
    <row r="61" spans="1:82" ht="30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</row>
    <row r="62" spans="1:82" ht="30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</row>
    <row r="63" spans="1:82" ht="30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</row>
    <row r="64" spans="1:82" ht="30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</row>
    <row r="65" spans="1:82" ht="30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</row>
    <row r="66" spans="1:82" ht="30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</row>
    <row r="67" spans="1:82" ht="30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</row>
    <row r="68" spans="1:82" ht="30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</row>
    <row r="69" spans="1:82" ht="30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</row>
    <row r="70" spans="1:82" ht="30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</row>
    <row r="71" spans="1:82" ht="30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</row>
    <row r="72" spans="1:82" ht="30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</row>
    <row r="73" spans="1:82" ht="30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</row>
    <row r="74" spans="1:82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</row>
    <row r="75" spans="1:82" ht="30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</row>
    <row r="76" spans="1:82" ht="30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</row>
    <row r="77" spans="1:82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</row>
    <row r="78" spans="1:82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</row>
    <row r="79" spans="1:82" ht="30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</row>
    <row r="80" spans="1:82" ht="30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</row>
    <row r="81" spans="1:82" ht="30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</row>
    <row r="82" spans="1:82" ht="30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</row>
    <row r="83" spans="1:82" ht="30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</row>
    <row r="84" spans="1:82" ht="30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</row>
    <row r="85" spans="1:82" ht="30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</row>
    <row r="86" spans="1:82" ht="30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</row>
    <row r="87" spans="1:82" ht="30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</row>
    <row r="88" spans="1:82" ht="30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</row>
    <row r="89" spans="1:82" ht="30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</row>
    <row r="90" spans="1:82" ht="30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</row>
    <row r="91" spans="1:82" ht="30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</row>
    <row r="92" spans="1:82" ht="30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</row>
    <row r="93" spans="1:82" ht="30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</row>
    <row r="94" spans="1:82" ht="30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</row>
    <row r="95" spans="1:82" ht="30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</row>
    <row r="96" spans="1:82" ht="30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</row>
    <row r="97" spans="1:82" ht="30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</row>
    <row r="98" spans="1:82" ht="30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</row>
    <row r="99" spans="1:82" ht="30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</row>
    <row r="100" spans="1:82" ht="30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</row>
    <row r="101" spans="1:82" ht="30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</row>
    <row r="102" spans="1:82" ht="30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</row>
    <row r="103" spans="1:82" ht="30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</row>
    <row r="104" spans="1:82" ht="30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</row>
    <row r="105" spans="1:82" ht="30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</row>
    <row r="106" spans="1:82" ht="30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</row>
    <row r="107" spans="1:82" ht="30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</row>
    <row r="108" spans="1:82" ht="30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</row>
    <row r="109" spans="1:82" ht="30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</row>
    <row r="110" spans="1:82" ht="30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</row>
    <row r="111" spans="1:82" ht="30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</row>
    <row r="112" spans="1:82" ht="30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1:82" ht="30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1:82" ht="30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</row>
    <row r="115" spans="1:82" ht="30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ht="30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ht="30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1:82" ht="30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ht="30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ht="30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30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30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30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ht="30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</row>
    <row r="125" spans="1:82" ht="30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</row>
    <row r="126" spans="1:82" ht="30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</row>
    <row r="127" spans="1:82" ht="30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</row>
    <row r="128" spans="1:82" ht="30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</row>
    <row r="129" spans="1:82" ht="30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</row>
    <row r="130" spans="1:82" ht="30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</row>
    <row r="131" spans="1:82" ht="30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</row>
    <row r="132" spans="1:82" ht="30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</row>
    <row r="133" spans="1:82" ht="30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</row>
    <row r="134" spans="1:82" ht="30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</row>
    <row r="135" spans="1:82" ht="30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</row>
    <row r="136" spans="1:82" ht="30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</row>
    <row r="137" spans="1:82" ht="30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</row>
    <row r="138" spans="1:82" ht="30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</row>
    <row r="139" spans="1:82" ht="30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</row>
    <row r="140" spans="1:82" ht="30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</row>
    <row r="141" spans="1:82" ht="30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</row>
    <row r="142" spans="1:82" ht="30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</row>
    <row r="143" spans="1:82" ht="30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</row>
    <row r="144" spans="1:82" ht="30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</row>
    <row r="145" spans="1:82" ht="30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</row>
    <row r="146" spans="1:82" ht="30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</row>
    <row r="147" spans="1:82" ht="30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</row>
    <row r="148" spans="1:82" ht="30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</row>
    <row r="149" spans="1:82" ht="30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</row>
    <row r="150" spans="1:82" ht="30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</row>
    <row r="151" spans="1:82" ht="30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</row>
    <row r="152" spans="1:82" ht="30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</row>
    <row r="153" spans="1:82" ht="30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</row>
    <row r="154" spans="1:82" ht="30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</row>
    <row r="155" spans="1:82" ht="30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</row>
    <row r="156" spans="1:82" ht="30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</row>
    <row r="157" spans="1:82" ht="30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</row>
    <row r="158" spans="1:82" ht="30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</row>
    <row r="159" spans="1:82" ht="30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</row>
    <row r="160" spans="1:82" ht="30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</row>
    <row r="161" spans="1:82" ht="30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</row>
    <row r="162" spans="1:82" ht="30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</row>
    <row r="163" spans="1:82" ht="30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</row>
    <row r="164" spans="1:82" ht="30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</row>
    <row r="165" spans="1:82" ht="30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</row>
    <row r="166" spans="1:82" ht="30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</row>
    <row r="167" spans="1:82" ht="30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1:82" ht="30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1:82" ht="30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</row>
    <row r="170" spans="1:82" ht="30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</row>
    <row r="171" spans="1:82" ht="30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</row>
    <row r="172" spans="1:82" ht="30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</row>
    <row r="173" spans="1:82" ht="30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</row>
    <row r="174" spans="1:82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</row>
    <row r="175" spans="1:82" ht="30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</row>
    <row r="176" spans="1:82" ht="30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</row>
    <row r="177" spans="1:82" ht="30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</row>
    <row r="178" spans="1:82" ht="30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</row>
    <row r="179" spans="1:82" ht="30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</row>
    <row r="180" spans="1:82" ht="30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</row>
    <row r="181" spans="1:82" ht="30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</row>
    <row r="182" spans="1:82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</row>
    <row r="183" spans="1:82" ht="30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</row>
    <row r="184" spans="1:82" ht="30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</row>
    <row r="185" spans="1:82" ht="30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</row>
    <row r="186" spans="1:82" ht="30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</row>
    <row r="187" spans="1:82" ht="30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</row>
    <row r="188" spans="1:82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</row>
    <row r="189" spans="1:82" ht="30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</row>
    <row r="190" spans="1:82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</row>
    <row r="191" spans="1:82" ht="30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</row>
    <row r="192" spans="1:82" ht="30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</row>
    <row r="193" spans="1:82" ht="30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</row>
    <row r="194" spans="1:82" ht="30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</row>
    <row r="195" spans="1:82" ht="30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</row>
    <row r="196" spans="1:82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</row>
    <row r="197" spans="1:82" ht="30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</row>
    <row r="198" spans="1:82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</row>
    <row r="199" spans="1:82" ht="30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</row>
    <row r="200" spans="1:82" ht="30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</row>
    <row r="201" spans="1:82" ht="30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</row>
    <row r="202" spans="1:82" ht="30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</row>
    <row r="203" spans="1:82" ht="30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</row>
    <row r="204" spans="1:82" ht="30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</row>
    <row r="205" spans="1:82" ht="30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</row>
    <row r="206" spans="1:82" ht="30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</row>
    <row r="207" spans="1:82" ht="30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</row>
    <row r="208" spans="1:82" ht="30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</row>
    <row r="209" spans="1:82" ht="30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</row>
    <row r="210" spans="1:82" ht="30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</row>
    <row r="211" spans="1:82" ht="30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</row>
    <row r="212" spans="1:82" ht="30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</row>
    <row r="213" spans="1:82" ht="30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</row>
    <row r="214" spans="1:82" ht="30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</row>
    <row r="215" spans="1:82" ht="30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</row>
    <row r="216" spans="1:82" ht="30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</row>
    <row r="217" spans="1:82" ht="30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</row>
    <row r="218" spans="1:82" ht="30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</row>
    <row r="219" spans="1:82" ht="30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</row>
    <row r="220" spans="1:82" ht="30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</row>
    <row r="221" spans="1:82" ht="30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</row>
    <row r="222" spans="1:82" ht="30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</row>
    <row r="223" spans="1:82" ht="30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</row>
    <row r="224" spans="1:82" ht="30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</row>
    <row r="225" spans="1:82" ht="30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</row>
    <row r="226" spans="1:82" ht="30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</row>
    <row r="227" spans="1:82" ht="30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</row>
    <row r="228" spans="1:82" ht="30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</row>
    <row r="229" spans="1:82" ht="30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</row>
    <row r="230" spans="1:82" ht="30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</row>
    <row r="231" spans="1:82" ht="30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2" ht="30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2" ht="30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</row>
    <row r="234" spans="1:82" ht="30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2" ht="30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2" ht="30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2" ht="30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2" ht="30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2" ht="30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2" ht="30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</row>
    <row r="241" spans="1:82" ht="30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</row>
    <row r="242" spans="1:82" ht="30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</row>
    <row r="243" spans="1:82" ht="30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</row>
    <row r="244" spans="1:82" ht="30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</row>
    <row r="245" spans="1:82" ht="30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</row>
    <row r="246" spans="1:82" ht="30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</row>
    <row r="247" spans="1:82" ht="30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</row>
    <row r="248" spans="1:82" ht="30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</row>
    <row r="249" spans="1:82" ht="30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</row>
    <row r="250" spans="1:82" ht="30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</row>
    <row r="251" spans="1:82" ht="30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</row>
    <row r="252" spans="1:82" ht="30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</row>
    <row r="253" spans="1:82" ht="30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</row>
    <row r="254" spans="1:82" ht="30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</row>
    <row r="255" spans="1:82" ht="30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</row>
    <row r="256" spans="1:82" ht="30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</row>
    <row r="257" spans="1:82" ht="30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</row>
    <row r="258" spans="1:82" ht="30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</row>
    <row r="259" spans="1:82" ht="30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</row>
    <row r="260" spans="1:82" ht="30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</row>
    <row r="261" spans="1:82" ht="30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</row>
    <row r="262" spans="1:82" ht="30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</row>
    <row r="263" spans="1:82" ht="30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</row>
    <row r="264" spans="1:82" ht="30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</row>
    <row r="265" spans="1:82" ht="30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</row>
    <row r="266" spans="1:82" ht="30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</row>
    <row r="267" spans="1:82" ht="30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</row>
    <row r="268" spans="1:82" ht="30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</row>
    <row r="269" spans="1:82" ht="30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</row>
    <row r="270" spans="1:82" ht="30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</row>
    <row r="271" spans="1:82" ht="30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</row>
    <row r="272" spans="1:82" ht="30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</row>
    <row r="273" spans="1:82" ht="30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</row>
    <row r="274" spans="1:82" ht="30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</row>
    <row r="275" spans="1:82" ht="30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</row>
    <row r="276" spans="1:82" ht="30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</row>
    <row r="277" spans="1:82" ht="30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</row>
    <row r="278" spans="1:82" ht="30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</row>
    <row r="279" spans="1:82" ht="30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</row>
    <row r="280" spans="1:82" ht="30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</row>
    <row r="281" spans="1:82" ht="30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</row>
    <row r="282" spans="1:82" ht="30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</row>
    <row r="283" spans="1:82" ht="30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</row>
    <row r="284" spans="1:82" ht="30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</row>
    <row r="285" spans="1:82" ht="30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</row>
    <row r="286" spans="1:82" ht="30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</row>
    <row r="287" spans="1:82" ht="30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</row>
    <row r="288" spans="1:82" ht="30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</row>
    <row r="289" spans="1:82" ht="30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</row>
    <row r="290" spans="1:82" ht="30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</row>
    <row r="291" spans="1:82" ht="30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</row>
    <row r="292" spans="1:82" ht="30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</row>
    <row r="293" spans="1:82" ht="30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</row>
    <row r="294" spans="1:82" ht="30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</row>
    <row r="295" spans="1:82" ht="30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</row>
    <row r="296" spans="1:82" ht="30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</row>
    <row r="297" spans="1:82" ht="30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</row>
    <row r="298" spans="1:82" ht="30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</row>
    <row r="299" spans="1:82" ht="30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</row>
    <row r="300" spans="1:82" ht="30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</row>
    <row r="301" spans="1:82" ht="30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</row>
    <row r="302" spans="1:82" ht="30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</row>
    <row r="303" spans="1:82" ht="30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</row>
    <row r="304" spans="1:82" ht="30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</row>
    <row r="305" spans="1:82" ht="30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</row>
    <row r="306" spans="1:82" ht="30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</row>
  </sheetData>
  <sheetProtection algorithmName="SHA-512" hashValue="Gybxhw52z0OiAdOVQdrjXHC8+ueuCNC4zcPl5SnXRO1GYVhHLT1/HyM1rerrQ7rNSwVVRyMqddKmDoEtx9nTZA==" saltValue="3jaEHEcsc0AgkNI+t/3Dgw==" spinCount="100000" sheet="1" objects="1" scenarios="1"/>
  <mergeCells count="26">
    <mergeCell ref="B14:L14"/>
    <mergeCell ref="M35:Y36"/>
    <mergeCell ref="B51:C51"/>
    <mergeCell ref="B50:C50"/>
    <mergeCell ref="B42:C42"/>
    <mergeCell ref="B18:B19"/>
    <mergeCell ref="B21:B22"/>
    <mergeCell ref="B24:B25"/>
    <mergeCell ref="B27:B28"/>
    <mergeCell ref="B30:B31"/>
    <mergeCell ref="B55:C55"/>
    <mergeCell ref="J35:L35"/>
    <mergeCell ref="J36:L36"/>
    <mergeCell ref="B35:H36"/>
    <mergeCell ref="B49:C49"/>
    <mergeCell ref="B48:C48"/>
    <mergeCell ref="B47:C47"/>
    <mergeCell ref="B46:C46"/>
    <mergeCell ref="B45:C45"/>
    <mergeCell ref="B43:C43"/>
    <mergeCell ref="B44:C44"/>
    <mergeCell ref="B52:C52"/>
    <mergeCell ref="B53:C53"/>
    <mergeCell ref="B54:C54"/>
    <mergeCell ref="B41:C41"/>
    <mergeCell ref="F51:I51"/>
  </mergeCells>
  <phoneticPr fontId="1"/>
  <conditionalFormatting sqref="C19:L19">
    <cfRule type="containsText" dxfId="4" priority="5" operator="containsText" text="1">
      <formula>NOT(ISERROR(SEARCH("1",C19)))</formula>
    </cfRule>
  </conditionalFormatting>
  <conditionalFormatting sqref="C22:L22">
    <cfRule type="containsText" dxfId="3" priority="4" operator="containsText" text="1">
      <formula>NOT(ISERROR(SEARCH("1",C22)))</formula>
    </cfRule>
  </conditionalFormatting>
  <conditionalFormatting sqref="C25:L25">
    <cfRule type="containsText" dxfId="2" priority="3" operator="containsText" text="1">
      <formula>NOT(ISERROR(SEARCH("1",C25)))</formula>
    </cfRule>
  </conditionalFormatting>
  <conditionalFormatting sqref="C28:L28">
    <cfRule type="containsText" dxfId="1" priority="2" operator="containsText" text="1">
      <formula>NOT(ISERROR(SEARCH("1",C28)))</formula>
    </cfRule>
  </conditionalFormatting>
  <conditionalFormatting sqref="C31:L31">
    <cfRule type="containsText" dxfId="0" priority="1" operator="containsText" text="1">
      <formula>NOT(ISERROR(SEARCH("1",C31)))</formula>
    </cfRule>
  </conditionalFormatting>
  <dataValidations count="1">
    <dataValidation type="list" allowBlank="1" showErrorMessage="1" sqref="C20:L20 C23:L23 C29:L29 C26:L26 C32:L32" xr:uid="{499EEE3E-67F3-49E7-8D83-C1CFA0CDE407}">
      <formula1>$AB$13:$AB$16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自己採点表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フリー アカウント</cp:lastModifiedBy>
  <dcterms:created xsi:type="dcterms:W3CDTF">2015-10-18T11:54:35Z</dcterms:created>
  <dcterms:modified xsi:type="dcterms:W3CDTF">2024-10-22T01:12:11Z</dcterms:modified>
</cp:coreProperties>
</file>